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3"/>
  <workbookPr/>
  <mc:AlternateContent xmlns:mc="http://schemas.openxmlformats.org/markup-compatibility/2006">
    <mc:Choice Requires="x15">
      <x15ac:absPath xmlns:x15ac="http://schemas.microsoft.com/office/spreadsheetml/2010/11/ac" url="C:\Users\lbgonzalez\Desktop\ARCHIVOS 2019\Nueva carpeta\"/>
    </mc:Choice>
  </mc:AlternateContent>
  <xr:revisionPtr revIDLastSave="0" documentId="11_679591BB74A6F72998C96005E39EE57AB07BF95B" xr6:coauthVersionLast="43" xr6:coauthVersionMax="43" xr10:uidLastSave="{00000000-0000-0000-0000-000000000000}"/>
  <bookViews>
    <workbookView xWindow="0" yWindow="0" windowWidth="21600" windowHeight="9030" xr2:uid="{00000000-000D-0000-FFFF-FFFF00000000}"/>
  </bookViews>
  <sheets>
    <sheet name="2017-2018" sheetId="1" r:id="rId1"/>
  </sheets>
  <definedNames>
    <definedName name="_xlnm._FilterDatabase" localSheetId="0" hidden="1">'2017-2018'!$M$35:$N$51</definedName>
    <definedName name="_xlnm.Print_Area" localSheetId="0">'2017-2018'!$A$1:$E$82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8" i="1" l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C61" i="1"/>
  <c r="B61" i="1"/>
  <c r="D61" i="1" s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C34" i="1"/>
  <c r="B34" i="1"/>
  <c r="D34" i="1" s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C7" i="1"/>
  <c r="B7" i="1"/>
  <c r="D7" i="1" s="1"/>
</calcChain>
</file>

<file path=xl/sharedStrings.xml><?xml version="1.0" encoding="utf-8"?>
<sst xmlns="http://schemas.openxmlformats.org/spreadsheetml/2006/main" count="81" uniqueCount="32">
  <si>
    <t>MUNICIPIO</t>
  </si>
  <si>
    <t>EGRESADOS FIN 2017-2018</t>
  </si>
  <si>
    <t>NUEVO INGRESO PRIMER A GRADO 2012-2013</t>
  </si>
  <si>
    <t>PORCENTAJE</t>
  </si>
  <si>
    <t>POSICIÓN</t>
  </si>
  <si>
    <t>ESTADO</t>
  </si>
  <si>
    <t>B</t>
  </si>
  <si>
    <t>Balancán</t>
  </si>
  <si>
    <t>Cárdenas</t>
  </si>
  <si>
    <t>Centla</t>
  </si>
  <si>
    <t>Centro</t>
  </si>
  <si>
    <t>Comalcalco</t>
  </si>
  <si>
    <t>Cunduacán</t>
  </si>
  <si>
    <t>Emiliano Zapata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</si>
  <si>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</si>
  <si>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</si>
  <si>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</si>
  <si>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</si>
  <si>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</si>
  <si>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</si>
  <si>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</si>
  <si>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</si>
  <si>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</si>
  <si>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Tenosíque</t>
  </si>
  <si>
    <r>
      <t xml:space="preserve">FUENTE: </t>
    </r>
    <r>
      <rPr>
        <sz val="9"/>
        <rFont val="Arial"/>
        <family val="2"/>
      </rPr>
      <t>Estadística Básica del Sistema Educativo Estatal, Ciclo Escolar 2017-2018.</t>
    </r>
  </si>
  <si>
    <t xml:space="preserve">                 Secretaría de Educación del Estado de Tabasco.  Subsecretaría de Planeación y Evaluación;</t>
  </si>
  <si>
    <t xml:space="preserve">                 Dirección del Sistema de Información Estadística.</t>
  </si>
  <si>
    <t>EGRESADOS 
2017- 2018</t>
  </si>
  <si>
    <t>NUEVO INGRESO  A PRIMER GRADO 2015-2016</t>
  </si>
  <si>
    <t>a</t>
  </si>
  <si>
    <t>EGRESADOS 
2016-2017</t>
  </si>
  <si>
    <r>
      <t xml:space="preserve">FUENTE: </t>
    </r>
    <r>
      <rPr>
        <sz val="9"/>
        <rFont val="Arial"/>
        <family val="2"/>
      </rPr>
      <t>Estadística Básica del Sistema Educativo Estatal, Ciclo Escolar 2016-2017.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</si>
</sst>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General_)"/>
    <numFmt numFmtId="165" formatCode="###\ ###"/>
    <numFmt numFmtId="166" formatCode="0.0"/>
    <numFmt numFmtId="167" formatCode="_(* #,##0_);_(* \(#,##0\);_(* &quot;-&quot;??_);_(@_)"/>
  </numFmts>
  <fonts count="9">
    <font>
      <sz val="10"/>
      <name val="Arial"/>
    </font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9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5D5D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40">
    <xf numFmtId="0" fontId="0" fillId="0" borderId="0" xfId="0"/>
    <xf numFmtId="0" fontId="0" fillId="0" borderId="0" xfId="0" applyBorder="1"/>
    <xf numFmtId="164" fontId="4" fillId="2" borderId="1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64" fontId="5" fillId="0" borderId="2" xfId="0" applyNumberFormat="1" applyFont="1" applyBorder="1" applyAlignment="1" applyProtection="1">
      <alignment horizontal="left"/>
    </xf>
    <xf numFmtId="1" fontId="0" fillId="0" borderId="2" xfId="0" applyNumberFormat="1" applyBorder="1" applyAlignment="1">
      <alignment horizontal="center"/>
    </xf>
    <xf numFmtId="1" fontId="0" fillId="0" borderId="2" xfId="0" applyNumberFormat="1" applyBorder="1"/>
    <xf numFmtId="3" fontId="2" fillId="3" borderId="2" xfId="1" applyNumberFormat="1" applyFont="1" applyFill="1" applyBorder="1" applyAlignment="1" applyProtection="1">
      <alignment horizontal="center" vertical="center"/>
    </xf>
    <xf numFmtId="165" fontId="2" fillId="3" borderId="2" xfId="0" applyNumberFormat="1" applyFont="1" applyFill="1" applyBorder="1" applyAlignment="1">
      <alignment horizontal="center" vertical="center"/>
    </xf>
    <xf numFmtId="166" fontId="2" fillId="3" borderId="2" xfId="0" applyNumberFormat="1" applyFont="1" applyFill="1" applyBorder="1" applyAlignment="1">
      <alignment horizontal="center" vertical="center"/>
    </xf>
    <xf numFmtId="1" fontId="2" fillId="3" borderId="2" xfId="0" applyNumberFormat="1" applyFont="1" applyFill="1" applyBorder="1" applyAlignment="1">
      <alignment horizontal="center" vertical="center"/>
    </xf>
    <xf numFmtId="165" fontId="0" fillId="0" borderId="0" xfId="0" applyNumberFormat="1"/>
    <xf numFmtId="166" fontId="0" fillId="0" borderId="0" xfId="0" applyNumberFormat="1"/>
    <xf numFmtId="3" fontId="5" fillId="0" borderId="2" xfId="0" applyNumberFormat="1" applyFont="1" applyFill="1" applyBorder="1" applyAlignment="1" applyProtection="1">
      <alignment horizontal="left" vertical="center"/>
    </xf>
    <xf numFmtId="165" fontId="5" fillId="0" borderId="2" xfId="0" applyNumberFormat="1" applyFont="1" applyFill="1" applyBorder="1" applyAlignment="1" applyProtection="1">
      <alignment horizontal="center" vertical="center"/>
    </xf>
    <xf numFmtId="165" fontId="5" fillId="0" borderId="2" xfId="0" applyNumberFormat="1" applyFont="1" applyFill="1" applyBorder="1" applyAlignment="1">
      <alignment horizontal="center" vertical="center"/>
    </xf>
    <xf numFmtId="166" fontId="5" fillId="0" borderId="2" xfId="0" applyNumberFormat="1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/>
    </xf>
    <xf numFmtId="3" fontId="5" fillId="4" borderId="2" xfId="0" applyNumberFormat="1" applyFont="1" applyFill="1" applyBorder="1" applyAlignment="1" applyProtection="1">
      <alignment horizontal="left" vertical="center"/>
    </xf>
    <xf numFmtId="165" fontId="5" fillId="4" borderId="2" xfId="0" applyNumberFormat="1" applyFont="1" applyFill="1" applyBorder="1" applyAlignment="1" applyProtection="1">
      <alignment horizontal="center" vertical="center"/>
    </xf>
    <xf numFmtId="165" fontId="5" fillId="4" borderId="2" xfId="0" applyNumberFormat="1" applyFont="1" applyFill="1" applyBorder="1" applyAlignment="1">
      <alignment horizontal="center" vertical="center"/>
    </xf>
    <xf numFmtId="166" fontId="5" fillId="4" borderId="2" xfId="0" applyNumberFormat="1" applyFont="1" applyFill="1" applyBorder="1" applyAlignment="1">
      <alignment horizontal="center" vertical="center"/>
    </xf>
    <xf numFmtId="1" fontId="5" fillId="4" borderId="2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 applyProtection="1">
      <alignment horizontal="left" vertical="center"/>
    </xf>
    <xf numFmtId="165" fontId="5" fillId="0" borderId="3" xfId="0" applyNumberFormat="1" applyFont="1" applyFill="1" applyBorder="1" applyAlignment="1" applyProtection="1">
      <alignment horizontal="center" vertical="center"/>
    </xf>
    <xf numFmtId="165" fontId="5" fillId="0" borderId="3" xfId="0" applyNumberFormat="1" applyFont="1" applyFill="1" applyBorder="1" applyAlignment="1">
      <alignment horizontal="center" vertical="center"/>
    </xf>
    <xf numFmtId="166" fontId="5" fillId="0" borderId="3" xfId="0" applyNumberFormat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/>
    </xf>
    <xf numFmtId="3" fontId="7" fillId="0" borderId="0" xfId="2" quotePrefix="1" applyNumberFormat="1" applyFont="1" applyFill="1" applyBorder="1" applyAlignment="1" applyProtection="1">
      <alignment horizontal="left"/>
    </xf>
    <xf numFmtId="164" fontId="8" fillId="0" borderId="0" xfId="2" applyNumberFormat="1" applyFont="1" applyBorder="1" applyAlignment="1" applyProtection="1">
      <alignment horizontal="left"/>
    </xf>
    <xf numFmtId="0" fontId="8" fillId="0" borderId="0" xfId="2" applyFont="1" applyFill="1" applyBorder="1" applyAlignment="1">
      <alignment horizontal="left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65" fontId="2" fillId="3" borderId="2" xfId="1" applyNumberFormat="1" applyFont="1" applyFill="1" applyBorder="1" applyAlignment="1" applyProtection="1">
      <alignment horizontal="center" vertical="center"/>
    </xf>
    <xf numFmtId="3" fontId="5" fillId="0" borderId="0" xfId="0" applyNumberFormat="1" applyFont="1" applyBorder="1" applyAlignment="1" applyProtection="1">
      <alignment horizontal="left" vertical="center"/>
    </xf>
    <xf numFmtId="167" fontId="5" fillId="0" borderId="0" xfId="0" applyNumberFormat="1" applyFont="1" applyBorder="1" applyAlignment="1" applyProtection="1">
      <alignment horizontal="center" vertical="center"/>
    </xf>
    <xf numFmtId="166" fontId="5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Normal_Modasos02" xfId="2" xr:uid="{00000000-0005-0000-0000-000002000000}"/>
  </cellStyles>
  <dxfs count="0"/>
  <tableStyles count="0" defaultTableStyle="TableStyleMedium2" defaultPivotStyle="PivotStyleLight16"/>
  <colors>
    <mruColors>
      <color rgb="FF9537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1009650</xdr:colOff>
      <xdr:row>2</xdr:row>
      <xdr:rowOff>152401</xdr:rowOff>
    </xdr:to>
    <xdr:sp macro="" textlink="">
      <xdr:nvSpPr>
        <xdr:cNvPr id="2" name="Rectángulo redondead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0" y="0"/>
          <a:ext cx="7096125" cy="523876"/>
        </a:xfrm>
        <a:prstGeom prst="roundRect">
          <a:avLst/>
        </a:prstGeom>
        <a:solidFill>
          <a:srgbClr val="953735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s-MX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EFICIENCIA</a:t>
          </a:r>
          <a:r>
            <a:rPr lang="es-MX" sz="10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TERMINAL DE EDUCACIÓN PRIMARIA</a:t>
          </a:r>
          <a:endParaRPr lang="es-MX" sz="10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SEGÚN MUNICIPIO</a:t>
          </a:r>
        </a:p>
        <a:p>
          <a:pPr algn="ctr"/>
          <a:r>
            <a:rPr lang="es-MX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CICLO</a:t>
          </a:r>
          <a:r>
            <a:rPr lang="es-MX" sz="10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ESCOLAR 2017-2018 (PRELIMINAR)</a:t>
          </a:r>
          <a:endParaRPr lang="es-MX" sz="10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27</xdr:row>
      <xdr:rowOff>47625</xdr:rowOff>
    </xdr:from>
    <xdr:to>
      <xdr:col>4</xdr:col>
      <xdr:colOff>1009650</xdr:colOff>
      <xdr:row>30</xdr:row>
      <xdr:rowOff>1</xdr:rowOff>
    </xdr:to>
    <xdr:sp macro="" textlink="">
      <xdr:nvSpPr>
        <xdr:cNvPr id="3" name="Rectángulo redondead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0" y="5610225"/>
          <a:ext cx="7096125" cy="523876"/>
        </a:xfrm>
        <a:prstGeom prst="roundRect">
          <a:avLst/>
        </a:prstGeom>
        <a:solidFill>
          <a:srgbClr val="953735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s-MX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EFICIENCIA</a:t>
          </a:r>
          <a:r>
            <a:rPr lang="es-MX" sz="10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TERMINAL DE EDUCACIÓN SECUNDARIA</a:t>
          </a:r>
          <a:endParaRPr lang="es-MX" sz="10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SEGÚN MUNICIPIO</a:t>
          </a:r>
        </a:p>
        <a:p>
          <a:pPr algn="ctr"/>
          <a:r>
            <a:rPr lang="es-MX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CICLO</a:t>
          </a:r>
          <a:r>
            <a:rPr lang="es-MX" sz="10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ESCOLAR 2017-2018 (PRELIMINAR)</a:t>
          </a:r>
          <a:endParaRPr lang="es-MX" sz="10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54</xdr:row>
      <xdr:rowOff>66675</xdr:rowOff>
    </xdr:from>
    <xdr:to>
      <xdr:col>4</xdr:col>
      <xdr:colOff>1009650</xdr:colOff>
      <xdr:row>57</xdr:row>
      <xdr:rowOff>28576</xdr:rowOff>
    </xdr:to>
    <xdr:sp macro="" textlink="">
      <xdr:nvSpPr>
        <xdr:cNvPr id="4" name="Rectángulo redondead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0" y="11591925"/>
          <a:ext cx="7096125" cy="485776"/>
        </a:xfrm>
        <a:prstGeom prst="roundRect">
          <a:avLst/>
        </a:prstGeom>
        <a:solidFill>
          <a:srgbClr val="953735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s-MX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EFICIENCIA</a:t>
          </a:r>
          <a:r>
            <a:rPr lang="es-MX" sz="10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TERMINAL DE EDUCACIÓN MEDIA SUPERIOR</a:t>
          </a:r>
          <a:endParaRPr lang="es-MX" sz="10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SEGÚN MUNICIPIO</a:t>
          </a:r>
        </a:p>
        <a:p>
          <a:pPr algn="ctr"/>
          <a:r>
            <a:rPr lang="es-MX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CICLO</a:t>
          </a:r>
          <a:r>
            <a:rPr lang="es-MX" sz="10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ESCOLAR 2017-2018 (PRELIMINAR)</a:t>
          </a:r>
          <a:endParaRPr lang="es-MX" sz="10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1100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2"/>
  <sheetViews>
    <sheetView tabSelected="1" view="pageBreakPreview" zoomScaleNormal="100" zoomScaleSheetLayoutView="100" workbookViewId="0">
      <selection activeCell="L1" sqref="L1"/>
    </sheetView>
  </sheetViews>
  <sheetFormatPr defaultColWidth="11.42578125" defaultRowHeight="12.75"/>
  <cols>
    <col min="1" max="1" width="30" customWidth="1"/>
    <col min="2" max="2" width="22.140625" customWidth="1"/>
    <col min="3" max="3" width="22.5703125" customWidth="1"/>
    <col min="4" max="4" width="17.140625" customWidth="1"/>
    <col min="5" max="5" width="14.5703125" customWidth="1"/>
    <col min="6" max="6" width="9.140625" style="1" hidden="1" customWidth="1"/>
    <col min="7" max="7" width="4" style="1" hidden="1" customWidth="1"/>
    <col min="8" max="8" width="7.28515625" style="1" hidden="1" customWidth="1"/>
    <col min="9" max="9" width="5.42578125" hidden="1" customWidth="1"/>
    <col min="10" max="11" width="6.28515625" customWidth="1"/>
    <col min="12" max="14" width="0" hidden="1" customWidth="1"/>
    <col min="15" max="15" width="15.5703125" hidden="1" customWidth="1"/>
    <col min="16" max="24" width="0" hidden="1" customWidth="1"/>
  </cols>
  <sheetData>
    <row r="1" spans="1:15" ht="16.5" customHeight="1">
      <c r="A1" s="38"/>
      <c r="B1" s="38"/>
      <c r="C1" s="38"/>
      <c r="D1" s="38"/>
      <c r="E1" s="38"/>
    </row>
    <row r="2" spans="1:15">
      <c r="A2" s="38"/>
      <c r="B2" s="38"/>
      <c r="C2" s="38"/>
      <c r="D2" s="38"/>
      <c r="E2" s="38"/>
    </row>
    <row r="3" spans="1:15">
      <c r="A3" s="39"/>
      <c r="B3" s="39"/>
      <c r="C3" s="39"/>
      <c r="D3" s="39"/>
      <c r="E3" s="39"/>
    </row>
    <row r="4" spans="1:15" ht="8.25" customHeight="1"/>
    <row r="5" spans="1:15" ht="39" customHeight="1">
      <c r="A5" s="2" t="s">
        <v>0</v>
      </c>
      <c r="B5" s="3" t="s">
        <v>1</v>
      </c>
      <c r="C5" s="3" t="s">
        <v>2</v>
      </c>
      <c r="D5" s="4" t="s">
        <v>3</v>
      </c>
      <c r="E5" s="3" t="s">
        <v>4</v>
      </c>
    </row>
    <row r="6" spans="1:15" ht="7.5" customHeight="1">
      <c r="A6" s="5"/>
      <c r="B6" s="6"/>
      <c r="C6" s="7"/>
      <c r="D6" s="6"/>
      <c r="E6" s="6"/>
    </row>
    <row r="7" spans="1:15">
      <c r="A7" s="8" t="s">
        <v>5</v>
      </c>
      <c r="B7" s="9">
        <f>SUM(B8:B24)</f>
        <v>47091</v>
      </c>
      <c r="C7" s="9">
        <f>SUM(C8:C24)</f>
        <v>48859</v>
      </c>
      <c r="D7" s="10">
        <f>B7/C7*100</f>
        <v>96.381424097914405</v>
      </c>
      <c r="E7" s="11"/>
      <c r="F7" s="12"/>
      <c r="G7"/>
      <c r="H7" s="12"/>
      <c r="J7" s="13"/>
      <c r="K7" s="13"/>
      <c r="O7" t="s">
        <v>6</v>
      </c>
    </row>
    <row r="8" spans="1:15" ht="21" customHeight="1">
      <c r="A8" s="14" t="s">
        <v>7</v>
      </c>
      <c r="B8" s="15">
        <v>1239</v>
      </c>
      <c r="C8" s="16">
        <v>1314</v>
      </c>
      <c r="D8" s="17">
        <f t="shared" ref="D8:D24" si="0">B8/C8*100</f>
        <v>94.292237442922371</v>
      </c>
      <c r="E8" s="18">
        <v>14</v>
      </c>
      <c r="F8" s="12"/>
      <c r="G8"/>
      <c r="H8" s="12"/>
      <c r="J8" s="13"/>
      <c r="K8" s="13"/>
      <c r="M8" s="13"/>
      <c r="N8">
        <v>1</v>
      </c>
      <c r="O8" s="13">
        <v>108.42929525564256</v>
      </c>
    </row>
    <row r="9" spans="1:15" ht="12.75" customHeight="1">
      <c r="A9" s="19" t="s">
        <v>8</v>
      </c>
      <c r="B9" s="20">
        <v>5317</v>
      </c>
      <c r="C9" s="21">
        <v>5811</v>
      </c>
      <c r="D9" s="22">
        <f t="shared" si="0"/>
        <v>91.498881431767344</v>
      </c>
      <c r="E9" s="23">
        <v>16</v>
      </c>
      <c r="F9" s="12"/>
      <c r="G9"/>
      <c r="H9" s="12"/>
      <c r="J9" s="13"/>
      <c r="K9" s="13"/>
      <c r="M9" s="13"/>
      <c r="N9">
        <v>2</v>
      </c>
      <c r="O9" s="13">
        <v>102.59605399792315</v>
      </c>
    </row>
    <row r="10" spans="1:15" ht="21" customHeight="1">
      <c r="A10" s="14" t="s">
        <v>9</v>
      </c>
      <c r="B10" s="15">
        <v>2326</v>
      </c>
      <c r="C10" s="16">
        <v>2398</v>
      </c>
      <c r="D10" s="17">
        <f t="shared" si="0"/>
        <v>96.997497914929113</v>
      </c>
      <c r="E10" s="18">
        <v>10</v>
      </c>
      <c r="F10" s="12"/>
      <c r="G10"/>
      <c r="H10" s="12"/>
      <c r="J10" s="13"/>
      <c r="K10" s="13"/>
      <c r="M10" s="13"/>
      <c r="N10">
        <v>3</v>
      </c>
      <c r="O10" s="13">
        <v>99.733901011176158</v>
      </c>
    </row>
    <row r="11" spans="1:15" ht="12.75" customHeight="1">
      <c r="A11" s="19" t="s">
        <v>10</v>
      </c>
      <c r="B11" s="20">
        <v>12349</v>
      </c>
      <c r="C11" s="21">
        <v>12848</v>
      </c>
      <c r="D11" s="22">
        <f t="shared" si="0"/>
        <v>96.116127023661264</v>
      </c>
      <c r="E11" s="23">
        <v>11</v>
      </c>
      <c r="F11" s="12"/>
      <c r="G11"/>
      <c r="H11" s="12"/>
      <c r="J11" s="13"/>
      <c r="K11" s="13"/>
      <c r="M11" s="13"/>
      <c r="N11">
        <v>4</v>
      </c>
      <c r="O11" s="13">
        <v>99.134199134199136</v>
      </c>
    </row>
    <row r="12" spans="1:15" ht="21" customHeight="1">
      <c r="A12" s="14" t="s">
        <v>11</v>
      </c>
      <c r="B12" s="15">
        <v>4295</v>
      </c>
      <c r="C12" s="16">
        <v>4411</v>
      </c>
      <c r="D12" s="17">
        <f t="shared" si="0"/>
        <v>97.370210836544999</v>
      </c>
      <c r="E12" s="18">
        <v>9</v>
      </c>
      <c r="F12" s="12"/>
      <c r="G12"/>
      <c r="H12" s="12"/>
      <c r="J12" s="13"/>
      <c r="K12" s="13"/>
      <c r="M12" s="13"/>
      <c r="N12">
        <v>5</v>
      </c>
      <c r="O12" s="13">
        <v>98.818316100443127</v>
      </c>
    </row>
    <row r="13" spans="1:15" ht="12.75" customHeight="1">
      <c r="A13" s="19" t="s">
        <v>12</v>
      </c>
      <c r="B13" s="20">
        <v>2806</v>
      </c>
      <c r="C13" s="21">
        <v>2954</v>
      </c>
      <c r="D13" s="22">
        <f t="shared" si="0"/>
        <v>94.989844278943806</v>
      </c>
      <c r="E13" s="23">
        <v>12</v>
      </c>
      <c r="F13" s="12"/>
      <c r="G13" s="12"/>
      <c r="H13" s="12"/>
      <c r="J13" s="13"/>
      <c r="K13" s="13"/>
      <c r="M13" s="13"/>
      <c r="N13">
        <v>6</v>
      </c>
      <c r="O13" s="13">
        <v>98.800208659363591</v>
      </c>
    </row>
    <row r="14" spans="1:15" ht="21" customHeight="1">
      <c r="A14" s="14" t="s">
        <v>13</v>
      </c>
      <c r="B14" s="15">
        <v>654</v>
      </c>
      <c r="C14" s="16">
        <v>669</v>
      </c>
      <c r="D14" s="17">
        <f t="shared" si="0"/>
        <v>97.757847533632287</v>
      </c>
      <c r="E14" s="18">
        <v>7</v>
      </c>
      <c r="F14" s="12"/>
      <c r="G14" s="12"/>
      <c r="H14" s="12"/>
      <c r="J14" s="13"/>
      <c r="K14" s="13"/>
      <c r="M14" s="13"/>
      <c r="N14">
        <v>7</v>
      </c>
      <c r="O14" s="13">
        <v>97.829716193656097</v>
      </c>
    </row>
    <row r="15" spans="1:15" ht="12.75" customHeight="1">
      <c r="A15" s="19" t="s">
        <v>14</v>
      </c>
      <c r="B15" s="20">
        <v>4124</v>
      </c>
      <c r="C15" s="21">
        <v>4347</v>
      </c>
      <c r="D15" s="22">
        <f t="shared" si="0"/>
        <v>94.870025304807911</v>
      </c>
      <c r="E15" s="23">
        <v>13</v>
      </c>
      <c r="F15" s="12"/>
      <c r="G15" s="12"/>
      <c r="H15" s="12"/>
      <c r="J15" s="13"/>
      <c r="K15" s="13"/>
      <c r="M15" s="13"/>
      <c r="N15">
        <v>8</v>
      </c>
      <c r="O15" s="13">
        <v>97.757847533632287</v>
      </c>
    </row>
    <row r="16" spans="1:15" ht="21" customHeight="1">
      <c r="A16" s="14" t="s">
        <v>15</v>
      </c>
      <c r="B16" s="15">
        <v>687</v>
      </c>
      <c r="C16" s="16">
        <v>693</v>
      </c>
      <c r="D16" s="17">
        <f t="shared" si="0"/>
        <v>99.134199134199136</v>
      </c>
      <c r="E16" s="18">
        <v>4</v>
      </c>
      <c r="F16" s="12"/>
      <c r="G16" s="12"/>
      <c r="H16" s="12"/>
      <c r="J16" s="13"/>
      <c r="K16" s="13"/>
      <c r="M16" s="13"/>
      <c r="N16">
        <v>9</v>
      </c>
      <c r="O16" s="13">
        <v>97.370210836544999</v>
      </c>
    </row>
    <row r="17" spans="1:15" ht="12.75" customHeight="1">
      <c r="A17" s="19" t="s">
        <v>16</v>
      </c>
      <c r="B17" s="20">
        <v>1874</v>
      </c>
      <c r="C17" s="21">
        <v>1879</v>
      </c>
      <c r="D17" s="22">
        <f t="shared" si="0"/>
        <v>99.733901011176158</v>
      </c>
      <c r="E17" s="23">
        <v>3</v>
      </c>
      <c r="F17" s="12"/>
      <c r="G17" s="12"/>
      <c r="H17" s="12"/>
      <c r="J17" s="13"/>
      <c r="K17" s="13"/>
      <c r="M17" s="13"/>
      <c r="N17">
        <v>10</v>
      </c>
      <c r="O17" s="13">
        <v>96.997497914929113</v>
      </c>
    </row>
    <row r="18" spans="1:15" ht="21" customHeight="1">
      <c r="A18" s="14" t="s">
        <v>17</v>
      </c>
      <c r="B18" s="15">
        <v>586</v>
      </c>
      <c r="C18" s="16">
        <v>599</v>
      </c>
      <c r="D18" s="17">
        <f t="shared" si="0"/>
        <v>97.829716193656097</v>
      </c>
      <c r="E18" s="18">
        <v>8</v>
      </c>
      <c r="F18" s="12"/>
      <c r="G18" s="12"/>
      <c r="H18" s="12"/>
      <c r="J18" s="13"/>
      <c r="K18" s="13"/>
      <c r="M18" s="13"/>
      <c r="N18">
        <v>11</v>
      </c>
      <c r="O18" s="13">
        <v>96.116127023661264</v>
      </c>
    </row>
    <row r="19" spans="1:15" ht="12.75" customHeight="1">
      <c r="A19" s="19" t="s">
        <v>18</v>
      </c>
      <c r="B19" s="20">
        <v>3345</v>
      </c>
      <c r="C19" s="21">
        <v>3385</v>
      </c>
      <c r="D19" s="22">
        <f t="shared" si="0"/>
        <v>98.818316100443127</v>
      </c>
      <c r="E19" s="23">
        <v>5</v>
      </c>
      <c r="F19" s="12"/>
      <c r="G19" s="12"/>
      <c r="H19" s="12"/>
      <c r="J19" s="13"/>
      <c r="K19" s="13"/>
      <c r="M19" s="13"/>
      <c r="N19">
        <v>12</v>
      </c>
      <c r="O19" s="13">
        <v>94.989844278943806</v>
      </c>
    </row>
    <row r="20" spans="1:15" ht="21" customHeight="1">
      <c r="A20" s="14" t="s">
        <v>19</v>
      </c>
      <c r="B20" s="15">
        <v>2354</v>
      </c>
      <c r="C20" s="16">
        <v>2171</v>
      </c>
      <c r="D20" s="17">
        <f t="shared" si="0"/>
        <v>108.42929525564256</v>
      </c>
      <c r="E20" s="18">
        <v>1</v>
      </c>
      <c r="F20" s="12"/>
      <c r="G20" s="12"/>
      <c r="H20" s="12"/>
      <c r="J20" s="13"/>
      <c r="K20" s="13"/>
      <c r="M20" s="13"/>
      <c r="N20">
        <v>13</v>
      </c>
      <c r="O20" s="13">
        <v>94.870025304807911</v>
      </c>
    </row>
    <row r="21" spans="1:15" ht="12.75" customHeight="1">
      <c r="A21" s="19" t="s">
        <v>20</v>
      </c>
      <c r="B21" s="20">
        <v>1894</v>
      </c>
      <c r="C21" s="21">
        <v>1917</v>
      </c>
      <c r="D21" s="22">
        <f t="shared" si="0"/>
        <v>98.800208659363591</v>
      </c>
      <c r="E21" s="23">
        <v>6</v>
      </c>
      <c r="F21" s="12"/>
      <c r="G21" s="12"/>
      <c r="H21" s="12"/>
      <c r="J21" s="13"/>
      <c r="K21" s="13"/>
      <c r="M21" s="13"/>
      <c r="N21">
        <v>14</v>
      </c>
      <c r="O21" s="13">
        <v>94.292237442922371</v>
      </c>
    </row>
    <row r="22" spans="1:15" ht="21" customHeight="1">
      <c r="A22" s="14" t="s">
        <v>21</v>
      </c>
      <c r="B22" s="15">
        <v>988</v>
      </c>
      <c r="C22" s="16">
        <v>963</v>
      </c>
      <c r="D22" s="17">
        <f t="shared" si="0"/>
        <v>102.59605399792315</v>
      </c>
      <c r="E22" s="18">
        <v>2</v>
      </c>
      <c r="F22" s="12"/>
      <c r="G22" s="12"/>
      <c r="H22" s="12"/>
      <c r="J22" s="13"/>
      <c r="K22" s="13"/>
      <c r="M22" s="13"/>
      <c r="N22">
        <v>15</v>
      </c>
      <c r="O22" s="13">
        <v>93.701996927803378</v>
      </c>
    </row>
    <row r="23" spans="1:15" ht="11.25" customHeight="1">
      <c r="A23" s="19" t="s">
        <v>22</v>
      </c>
      <c r="B23" s="20">
        <v>1033</v>
      </c>
      <c r="C23" s="21">
        <v>1198</v>
      </c>
      <c r="D23" s="22">
        <f t="shared" si="0"/>
        <v>86.227045075125204</v>
      </c>
      <c r="E23" s="23">
        <v>17</v>
      </c>
      <c r="F23" s="12"/>
      <c r="G23" s="12"/>
      <c r="H23" s="12"/>
      <c r="J23" s="13"/>
      <c r="K23" s="13"/>
      <c r="M23" s="13"/>
      <c r="N23">
        <v>16</v>
      </c>
      <c r="O23" s="13">
        <v>91.498881431767344</v>
      </c>
    </row>
    <row r="24" spans="1:15" ht="21" customHeight="1">
      <c r="A24" s="24" t="s">
        <v>23</v>
      </c>
      <c r="B24" s="25">
        <v>1220</v>
      </c>
      <c r="C24" s="26">
        <v>1302</v>
      </c>
      <c r="D24" s="27">
        <f t="shared" si="0"/>
        <v>93.701996927803378</v>
      </c>
      <c r="E24" s="28">
        <v>15</v>
      </c>
      <c r="F24" s="12"/>
      <c r="G24" s="12"/>
      <c r="H24" s="12"/>
      <c r="J24" s="13"/>
      <c r="K24" s="13"/>
      <c r="M24" s="13"/>
      <c r="N24">
        <v>17</v>
      </c>
      <c r="O24" s="13">
        <v>86.227045075125204</v>
      </c>
    </row>
    <row r="25" spans="1:15" ht="13.5" customHeight="1">
      <c r="A25" s="29" t="s">
        <v>24</v>
      </c>
    </row>
    <row r="26" spans="1:15">
      <c r="A26" s="30" t="s">
        <v>25</v>
      </c>
    </row>
    <row r="27" spans="1:15">
      <c r="A27" s="31" t="s">
        <v>26</v>
      </c>
    </row>
    <row r="28" spans="1:15" ht="19.5" customHeight="1">
      <c r="A28" s="38"/>
      <c r="B28" s="38"/>
      <c r="C28" s="38"/>
      <c r="D28" s="38"/>
      <c r="E28" s="38"/>
    </row>
    <row r="29" spans="1:15">
      <c r="A29" s="38"/>
      <c r="B29" s="38"/>
      <c r="C29" s="38"/>
      <c r="D29" s="38"/>
      <c r="E29" s="38"/>
    </row>
    <row r="30" spans="1:15">
      <c r="A30" s="39"/>
      <c r="B30" s="39"/>
      <c r="C30" s="39"/>
      <c r="D30" s="39"/>
      <c r="E30" s="39"/>
    </row>
    <row r="31" spans="1:15" ht="9.75" customHeight="1"/>
    <row r="32" spans="1:15" ht="46.5" customHeight="1">
      <c r="A32" s="2" t="s">
        <v>0</v>
      </c>
      <c r="B32" s="3" t="s">
        <v>27</v>
      </c>
      <c r="C32" s="3" t="s">
        <v>28</v>
      </c>
      <c r="D32" s="4" t="s">
        <v>3</v>
      </c>
      <c r="E32" s="3" t="s">
        <v>4</v>
      </c>
    </row>
    <row r="33" spans="1:13">
      <c r="A33" s="5"/>
      <c r="B33" s="7"/>
      <c r="C33" s="7"/>
      <c r="D33" s="7"/>
      <c r="E33" s="6"/>
      <c r="H33" s="1" t="s">
        <v>29</v>
      </c>
    </row>
    <row r="34" spans="1:13">
      <c r="A34" s="8" t="s">
        <v>5</v>
      </c>
      <c r="B34" s="9">
        <f>SUM(B35:B51)</f>
        <v>41252</v>
      </c>
      <c r="C34" s="9">
        <f>SUM(C35:C51)</f>
        <v>46585</v>
      </c>
      <c r="D34" s="10">
        <f t="shared" ref="D34:D51" si="1">B34/C34*100</f>
        <v>88.552109047976813</v>
      </c>
      <c r="E34" s="11"/>
      <c r="F34" s="12"/>
      <c r="G34">
        <v>1</v>
      </c>
      <c r="H34" s="13">
        <v>93.129770992366417</v>
      </c>
      <c r="J34" s="13"/>
      <c r="K34" s="13"/>
    </row>
    <row r="35" spans="1:13" ht="22.5" customHeight="1">
      <c r="A35" s="14" t="s">
        <v>7</v>
      </c>
      <c r="B35" s="15">
        <v>1024</v>
      </c>
      <c r="C35" s="16">
        <v>1174</v>
      </c>
      <c r="D35" s="17">
        <f t="shared" si="1"/>
        <v>87.223168654173762</v>
      </c>
      <c r="E35" s="18">
        <v>11</v>
      </c>
      <c r="F35" s="12"/>
      <c r="G35">
        <v>2</v>
      </c>
      <c r="H35" s="13">
        <v>92.787794729542298</v>
      </c>
      <c r="J35" s="13"/>
      <c r="K35" s="13"/>
      <c r="M35" s="13"/>
    </row>
    <row r="36" spans="1:13">
      <c r="A36" s="19" t="s">
        <v>8</v>
      </c>
      <c r="B36" s="20">
        <v>4570</v>
      </c>
      <c r="C36" s="21">
        <v>5413</v>
      </c>
      <c r="D36" s="22">
        <f t="shared" si="1"/>
        <v>84.426380934786621</v>
      </c>
      <c r="E36" s="23">
        <v>16</v>
      </c>
      <c r="F36" s="12"/>
      <c r="G36">
        <v>3</v>
      </c>
      <c r="H36" s="13">
        <v>92.735972161809485</v>
      </c>
      <c r="J36" s="13"/>
      <c r="K36" s="13"/>
      <c r="M36" s="13"/>
    </row>
    <row r="37" spans="1:13" ht="22.5" customHeight="1">
      <c r="A37" s="14" t="s">
        <v>9</v>
      </c>
      <c r="B37" s="15">
        <v>2132</v>
      </c>
      <c r="C37" s="16">
        <v>2299</v>
      </c>
      <c r="D37" s="17">
        <f t="shared" si="1"/>
        <v>92.735972161809485</v>
      </c>
      <c r="E37" s="18">
        <v>3</v>
      </c>
      <c r="F37" s="12"/>
      <c r="G37">
        <v>4</v>
      </c>
      <c r="H37" s="13">
        <v>92.690513219284597</v>
      </c>
      <c r="J37" s="13"/>
      <c r="K37" s="13"/>
      <c r="M37" s="13"/>
    </row>
    <row r="38" spans="1:13">
      <c r="A38" s="19" t="s">
        <v>10</v>
      </c>
      <c r="B38" s="20">
        <v>11042</v>
      </c>
      <c r="C38" s="21">
        <v>12341</v>
      </c>
      <c r="D38" s="22">
        <f t="shared" si="1"/>
        <v>89.474110687950741</v>
      </c>
      <c r="E38" s="23">
        <v>9</v>
      </c>
      <c r="F38" s="12"/>
      <c r="G38">
        <v>5</v>
      </c>
      <c r="H38" s="13">
        <v>92.426584234930459</v>
      </c>
      <c r="J38" s="13"/>
      <c r="K38" s="13"/>
      <c r="M38" s="13"/>
    </row>
    <row r="39" spans="1:13" ht="22.5" customHeight="1">
      <c r="A39" s="14" t="s">
        <v>11</v>
      </c>
      <c r="B39" s="15">
        <v>3872</v>
      </c>
      <c r="C39" s="16">
        <v>4261</v>
      </c>
      <c r="D39" s="17">
        <f t="shared" si="1"/>
        <v>90.870687632011254</v>
      </c>
      <c r="E39" s="18">
        <v>6</v>
      </c>
      <c r="F39" s="12"/>
      <c r="G39">
        <v>6</v>
      </c>
      <c r="H39" s="13">
        <v>90.870687632011254</v>
      </c>
      <c r="J39" s="13"/>
      <c r="K39" s="13"/>
      <c r="M39" s="13"/>
    </row>
    <row r="40" spans="1:13">
      <c r="A40" s="19" t="s">
        <v>12</v>
      </c>
      <c r="B40" s="20">
        <v>2202</v>
      </c>
      <c r="C40" s="21">
        <v>2580</v>
      </c>
      <c r="D40" s="22">
        <f t="shared" si="1"/>
        <v>85.348837209302332</v>
      </c>
      <c r="E40" s="23">
        <v>14</v>
      </c>
      <c r="F40" s="12"/>
      <c r="G40">
        <v>7</v>
      </c>
      <c r="H40" s="13">
        <v>90.38076152304609</v>
      </c>
      <c r="J40" s="13"/>
      <c r="K40" s="13"/>
      <c r="M40" s="13"/>
    </row>
    <row r="41" spans="1:13" ht="22.5" customHeight="1">
      <c r="A41" s="14" t="s">
        <v>13</v>
      </c>
      <c r="B41" s="15">
        <v>524</v>
      </c>
      <c r="C41" s="16">
        <v>619</v>
      </c>
      <c r="D41" s="17">
        <f t="shared" si="1"/>
        <v>84.652665589660742</v>
      </c>
      <c r="E41" s="18">
        <v>15</v>
      </c>
      <c r="F41" s="12"/>
      <c r="G41">
        <v>8</v>
      </c>
      <c r="H41" s="13">
        <v>90.109034267912762</v>
      </c>
      <c r="J41" s="13"/>
      <c r="K41" s="13"/>
      <c r="M41" s="13"/>
    </row>
    <row r="42" spans="1:13">
      <c r="A42" s="19" t="s">
        <v>14</v>
      </c>
      <c r="B42" s="20">
        <v>3586</v>
      </c>
      <c r="C42" s="21">
        <v>4150</v>
      </c>
      <c r="D42" s="22">
        <f t="shared" si="1"/>
        <v>86.409638554216869</v>
      </c>
      <c r="E42" s="23">
        <v>13</v>
      </c>
      <c r="F42" s="12"/>
      <c r="G42">
        <v>9</v>
      </c>
      <c r="H42" s="13">
        <v>89.474110687950741</v>
      </c>
      <c r="J42" s="13"/>
      <c r="K42" s="13"/>
      <c r="M42" s="13"/>
    </row>
    <row r="43" spans="1:13" ht="22.5" customHeight="1">
      <c r="A43" s="14" t="s">
        <v>15</v>
      </c>
      <c r="B43" s="15">
        <v>596</v>
      </c>
      <c r="C43" s="16">
        <v>643</v>
      </c>
      <c r="D43" s="17">
        <f t="shared" si="1"/>
        <v>92.690513219284597</v>
      </c>
      <c r="E43" s="18">
        <v>4</v>
      </c>
      <c r="F43" s="12"/>
      <c r="G43">
        <v>10</v>
      </c>
      <c r="H43" s="13">
        <v>89.332603938730841</v>
      </c>
      <c r="J43" s="13"/>
      <c r="K43" s="13"/>
      <c r="M43" s="13"/>
    </row>
    <row r="44" spans="1:13">
      <c r="A44" s="19" t="s">
        <v>16</v>
      </c>
      <c r="B44" s="20">
        <v>1708</v>
      </c>
      <c r="C44" s="21">
        <v>1834</v>
      </c>
      <c r="D44" s="22">
        <f t="shared" si="1"/>
        <v>93.129770992366417</v>
      </c>
      <c r="E44" s="23">
        <v>1</v>
      </c>
      <c r="F44" s="12"/>
      <c r="G44">
        <v>11</v>
      </c>
      <c r="H44" s="13">
        <v>87.223168654173762</v>
      </c>
      <c r="J44" s="13"/>
      <c r="K44" s="13"/>
      <c r="M44" s="13"/>
    </row>
    <row r="45" spans="1:13" ht="22.5" customHeight="1">
      <c r="A45" s="14" t="s">
        <v>17</v>
      </c>
      <c r="B45" s="15">
        <v>598</v>
      </c>
      <c r="C45" s="16">
        <v>647</v>
      </c>
      <c r="D45" s="17">
        <f t="shared" si="1"/>
        <v>92.426584234930459</v>
      </c>
      <c r="E45" s="18">
        <v>5</v>
      </c>
      <c r="F45" s="12"/>
      <c r="G45">
        <v>12</v>
      </c>
      <c r="H45" s="13">
        <v>87.065283709579006</v>
      </c>
      <c r="J45" s="13"/>
      <c r="K45" s="13"/>
      <c r="M45" s="13"/>
    </row>
    <row r="46" spans="1:13">
      <c r="A46" s="19" t="s">
        <v>18</v>
      </c>
      <c r="B46" s="20">
        <v>2854</v>
      </c>
      <c r="C46" s="21">
        <v>3278</v>
      </c>
      <c r="D46" s="22">
        <f t="shared" si="1"/>
        <v>87.065283709579006</v>
      </c>
      <c r="E46" s="23">
        <v>12</v>
      </c>
      <c r="F46" s="12"/>
      <c r="G46">
        <v>13</v>
      </c>
      <c r="H46" s="13">
        <v>86.409638554216869</v>
      </c>
      <c r="J46" s="13"/>
      <c r="K46" s="13"/>
      <c r="M46" s="13"/>
    </row>
    <row r="47" spans="1:13" ht="22.5" customHeight="1">
      <c r="A47" s="14" t="s">
        <v>19</v>
      </c>
      <c r="B47" s="15">
        <v>2007</v>
      </c>
      <c r="C47" s="16">
        <v>2163</v>
      </c>
      <c r="D47" s="17">
        <f t="shared" si="1"/>
        <v>92.787794729542298</v>
      </c>
      <c r="E47" s="18">
        <v>2</v>
      </c>
      <c r="F47" s="12"/>
      <c r="G47">
        <v>14</v>
      </c>
      <c r="H47" s="13">
        <v>85.348837209302332</v>
      </c>
      <c r="J47" s="13"/>
      <c r="K47" s="13"/>
      <c r="M47" s="13"/>
    </row>
    <row r="48" spans="1:13">
      <c r="A48" s="19" t="s">
        <v>20</v>
      </c>
      <c r="B48" s="20">
        <v>1633</v>
      </c>
      <c r="C48" s="21">
        <v>1828</v>
      </c>
      <c r="D48" s="22">
        <f t="shared" si="1"/>
        <v>89.332603938730841</v>
      </c>
      <c r="E48" s="23">
        <v>10</v>
      </c>
      <c r="F48" s="12"/>
      <c r="G48">
        <v>15</v>
      </c>
      <c r="H48" s="13">
        <v>84.652665589660742</v>
      </c>
      <c r="J48" s="13"/>
      <c r="K48" s="13"/>
      <c r="M48" s="13"/>
    </row>
    <row r="49" spans="1:16" ht="22.5" customHeight="1">
      <c r="A49" s="14" t="s">
        <v>21</v>
      </c>
      <c r="B49" s="15">
        <v>902</v>
      </c>
      <c r="C49" s="16">
        <v>998</v>
      </c>
      <c r="D49" s="17">
        <f t="shared" si="1"/>
        <v>90.38076152304609</v>
      </c>
      <c r="E49" s="18">
        <v>7</v>
      </c>
      <c r="F49" s="12"/>
      <c r="G49">
        <v>16</v>
      </c>
      <c r="H49" s="13">
        <v>84.426380934786621</v>
      </c>
      <c r="J49" s="13"/>
      <c r="K49" s="13"/>
      <c r="M49" s="13"/>
    </row>
    <row r="50" spans="1:16">
      <c r="A50" s="19" t="s">
        <v>22</v>
      </c>
      <c r="B50" s="20">
        <v>845</v>
      </c>
      <c r="C50" s="21">
        <v>1073</v>
      </c>
      <c r="D50" s="22">
        <f t="shared" si="1"/>
        <v>78.751164958061509</v>
      </c>
      <c r="E50" s="23">
        <v>17</v>
      </c>
      <c r="F50" s="12"/>
      <c r="G50">
        <v>17</v>
      </c>
      <c r="H50" s="13">
        <v>78.751164958061509</v>
      </c>
      <c r="J50" s="13"/>
      <c r="K50" s="13"/>
      <c r="M50" s="13"/>
    </row>
    <row r="51" spans="1:16" ht="22.5" customHeight="1">
      <c r="A51" s="24" t="s">
        <v>23</v>
      </c>
      <c r="B51" s="25">
        <v>1157</v>
      </c>
      <c r="C51" s="26">
        <v>1284</v>
      </c>
      <c r="D51" s="27">
        <f t="shared" si="1"/>
        <v>90.109034267912762</v>
      </c>
      <c r="E51" s="28">
        <v>8</v>
      </c>
      <c r="F51" s="12"/>
      <c r="G51">
        <v>18</v>
      </c>
      <c r="H51" s="12"/>
      <c r="J51" s="13"/>
      <c r="K51" s="13"/>
      <c r="M51" s="13"/>
    </row>
    <row r="52" spans="1:16" ht="12.75" customHeight="1">
      <c r="A52" s="29" t="s">
        <v>24</v>
      </c>
    </row>
    <row r="53" spans="1:16">
      <c r="A53" s="30" t="s">
        <v>25</v>
      </c>
    </row>
    <row r="54" spans="1:16">
      <c r="A54" s="31" t="s">
        <v>26</v>
      </c>
    </row>
    <row r="55" spans="1:16" ht="15.75" customHeight="1">
      <c r="A55" s="38"/>
      <c r="B55" s="38"/>
      <c r="C55" s="38"/>
      <c r="D55" s="38"/>
      <c r="E55" s="38"/>
    </row>
    <row r="56" spans="1:16">
      <c r="A56" s="38"/>
      <c r="B56" s="38"/>
      <c r="C56" s="38"/>
      <c r="D56" s="38"/>
      <c r="E56" s="38"/>
    </row>
    <row r="57" spans="1:16">
      <c r="A57" s="39"/>
      <c r="B57" s="39"/>
      <c r="C57" s="39"/>
      <c r="D57" s="39"/>
      <c r="E57" s="39"/>
    </row>
    <row r="58" spans="1:16" ht="9" customHeight="1">
      <c r="A58" s="32"/>
      <c r="B58" s="33"/>
      <c r="C58" s="33"/>
      <c r="D58" s="33"/>
    </row>
    <row r="59" spans="1:16" ht="37.5" customHeight="1">
      <c r="A59" s="2" t="s">
        <v>0</v>
      </c>
      <c r="B59" s="3" t="s">
        <v>30</v>
      </c>
      <c r="C59" s="3" t="s">
        <v>28</v>
      </c>
      <c r="D59" s="4" t="s">
        <v>3</v>
      </c>
      <c r="E59" s="3" t="s">
        <v>4</v>
      </c>
    </row>
    <row r="60" spans="1:16" ht="5.25" customHeight="1">
      <c r="A60" s="5"/>
      <c r="B60" s="7"/>
      <c r="C60" s="7"/>
      <c r="D60" s="7"/>
      <c r="E60" s="6"/>
    </row>
    <row r="61" spans="1:16">
      <c r="A61" s="8" t="s">
        <v>5</v>
      </c>
      <c r="B61" s="34">
        <f>SUM(B62:B78)</f>
        <v>32604</v>
      </c>
      <c r="C61" s="9">
        <f>SUM(C62:C78)</f>
        <v>44793</v>
      </c>
      <c r="D61" s="10">
        <f t="shared" ref="D61:D78" si="2">B61/C61*100</f>
        <v>72.788158864108226</v>
      </c>
      <c r="E61" s="11"/>
      <c r="F61" s="12"/>
      <c r="G61"/>
      <c r="H61" s="12" t="s">
        <v>29</v>
      </c>
      <c r="J61" s="13"/>
      <c r="K61" s="13"/>
    </row>
    <row r="62" spans="1:16" ht="21" customHeight="1">
      <c r="A62" s="14" t="s">
        <v>7</v>
      </c>
      <c r="B62" s="15">
        <v>854</v>
      </c>
      <c r="C62" s="16">
        <v>1143</v>
      </c>
      <c r="D62" s="17">
        <f t="shared" si="2"/>
        <v>74.71566054243219</v>
      </c>
      <c r="E62" s="18">
        <v>7</v>
      </c>
      <c r="F62" s="12"/>
      <c r="G62">
        <v>1</v>
      </c>
      <c r="H62" s="13">
        <v>90.12248123271435</v>
      </c>
      <c r="J62" s="13"/>
      <c r="K62" s="13"/>
      <c r="L62" s="13"/>
      <c r="P62">
        <v>8</v>
      </c>
    </row>
    <row r="63" spans="1:16">
      <c r="A63" s="19" t="s">
        <v>8</v>
      </c>
      <c r="B63" s="20">
        <v>3280</v>
      </c>
      <c r="C63" s="21">
        <v>5098</v>
      </c>
      <c r="D63" s="22">
        <f t="shared" si="2"/>
        <v>64.338956453511173</v>
      </c>
      <c r="E63" s="23">
        <v>16</v>
      </c>
      <c r="F63" s="12"/>
      <c r="G63">
        <v>2</v>
      </c>
      <c r="H63" s="13">
        <v>82.051282051282044</v>
      </c>
      <c r="J63" s="13"/>
      <c r="K63" s="13"/>
      <c r="L63" s="13"/>
      <c r="P63">
        <v>11</v>
      </c>
    </row>
    <row r="64" spans="1:16" ht="21" customHeight="1">
      <c r="A64" s="14" t="s">
        <v>9</v>
      </c>
      <c r="B64" s="15">
        <v>2281</v>
      </c>
      <c r="C64" s="16">
        <v>2531</v>
      </c>
      <c r="D64" s="17">
        <f t="shared" si="2"/>
        <v>90.12248123271435</v>
      </c>
      <c r="E64" s="18">
        <v>1</v>
      </c>
      <c r="F64" s="12"/>
      <c r="G64">
        <v>3</v>
      </c>
      <c r="H64" s="13">
        <v>76.973073351903437</v>
      </c>
      <c r="J64" s="13"/>
      <c r="K64" s="13"/>
      <c r="L64" s="13"/>
      <c r="P64">
        <v>3</v>
      </c>
    </row>
    <row r="65" spans="1:16">
      <c r="A65" s="19" t="s">
        <v>10</v>
      </c>
      <c r="B65" s="20">
        <v>9661</v>
      </c>
      <c r="C65" s="21">
        <v>12842</v>
      </c>
      <c r="D65" s="22">
        <f t="shared" si="2"/>
        <v>75.229714997663905</v>
      </c>
      <c r="E65" s="23">
        <v>5</v>
      </c>
      <c r="F65" s="12"/>
      <c r="G65">
        <v>4</v>
      </c>
      <c r="H65" s="13">
        <v>75.629139072847678</v>
      </c>
      <c r="J65" s="13"/>
      <c r="K65" s="13"/>
      <c r="L65" s="13"/>
      <c r="P65">
        <v>14</v>
      </c>
    </row>
    <row r="66" spans="1:16" ht="21" customHeight="1">
      <c r="A66" s="14" t="s">
        <v>11</v>
      </c>
      <c r="B66" s="15">
        <v>2826</v>
      </c>
      <c r="C66" s="16">
        <v>3931</v>
      </c>
      <c r="D66" s="17">
        <f t="shared" si="2"/>
        <v>71.890104299160512</v>
      </c>
      <c r="E66" s="18">
        <v>10</v>
      </c>
      <c r="F66" s="12"/>
      <c r="G66">
        <v>5</v>
      </c>
      <c r="H66" s="13">
        <v>75.229714997663905</v>
      </c>
      <c r="J66" s="13"/>
      <c r="K66" s="13"/>
      <c r="L66" s="13"/>
      <c r="P66">
        <v>13</v>
      </c>
    </row>
    <row r="67" spans="1:16">
      <c r="A67" s="19" t="s">
        <v>12</v>
      </c>
      <c r="B67" s="20">
        <v>1603</v>
      </c>
      <c r="C67" s="21">
        <v>2255</v>
      </c>
      <c r="D67" s="22">
        <f t="shared" si="2"/>
        <v>71.08647450110864</v>
      </c>
      <c r="E67" s="23">
        <v>13</v>
      </c>
      <c r="F67" s="12"/>
      <c r="G67">
        <v>6</v>
      </c>
      <c r="H67" s="13">
        <v>74.872953133822691</v>
      </c>
      <c r="J67" s="13"/>
      <c r="K67" s="13"/>
      <c r="L67" s="13"/>
      <c r="P67">
        <v>17</v>
      </c>
    </row>
    <row r="68" spans="1:16" ht="21" customHeight="1">
      <c r="A68" s="14" t="s">
        <v>13</v>
      </c>
      <c r="B68" s="15">
        <v>576</v>
      </c>
      <c r="C68" s="16">
        <v>702</v>
      </c>
      <c r="D68" s="17">
        <f t="shared" si="2"/>
        <v>82.051282051282044</v>
      </c>
      <c r="E68" s="18">
        <v>2</v>
      </c>
      <c r="F68" s="12"/>
      <c r="G68">
        <v>7</v>
      </c>
      <c r="H68" s="13">
        <v>74.71566054243219</v>
      </c>
      <c r="J68" s="13"/>
      <c r="K68" s="13"/>
      <c r="L68" s="13"/>
      <c r="P68">
        <v>4</v>
      </c>
    </row>
    <row r="69" spans="1:16">
      <c r="A69" s="19" t="s">
        <v>14</v>
      </c>
      <c r="B69" s="20">
        <v>2311</v>
      </c>
      <c r="C69" s="21">
        <v>3522</v>
      </c>
      <c r="D69" s="22">
        <f t="shared" si="2"/>
        <v>65.616127200454287</v>
      </c>
      <c r="E69" s="23">
        <v>15</v>
      </c>
      <c r="F69" s="12"/>
      <c r="G69">
        <v>8</v>
      </c>
      <c r="H69" s="13">
        <v>74.597701149425291</v>
      </c>
      <c r="J69" s="13"/>
      <c r="K69" s="13"/>
      <c r="L69" s="13"/>
      <c r="P69">
        <v>9</v>
      </c>
    </row>
    <row r="70" spans="1:16" ht="21" customHeight="1">
      <c r="A70" s="14" t="s">
        <v>15</v>
      </c>
      <c r="B70" s="15">
        <v>611</v>
      </c>
      <c r="C70" s="16">
        <v>833</v>
      </c>
      <c r="D70" s="17">
        <f t="shared" si="2"/>
        <v>73.349339735894361</v>
      </c>
      <c r="E70" s="18">
        <v>9</v>
      </c>
      <c r="F70" s="12"/>
      <c r="G70">
        <v>9</v>
      </c>
      <c r="H70" s="13">
        <v>73.349339735894361</v>
      </c>
      <c r="J70" s="13"/>
      <c r="K70" s="13"/>
      <c r="L70" s="13"/>
      <c r="P70">
        <v>5</v>
      </c>
    </row>
    <row r="71" spans="1:16">
      <c r="A71" s="19" t="s">
        <v>16</v>
      </c>
      <c r="B71" s="20">
        <v>1298</v>
      </c>
      <c r="C71" s="21">
        <v>1740</v>
      </c>
      <c r="D71" s="22">
        <f t="shared" si="2"/>
        <v>74.597701149425291</v>
      </c>
      <c r="E71" s="23">
        <v>8</v>
      </c>
      <c r="F71" s="12"/>
      <c r="G71">
        <v>10</v>
      </c>
      <c r="H71" s="13">
        <v>71.890104299160512</v>
      </c>
      <c r="J71" s="13"/>
      <c r="K71" s="13"/>
      <c r="L71" s="13"/>
      <c r="P71">
        <v>7</v>
      </c>
    </row>
    <row r="72" spans="1:16" ht="21" customHeight="1">
      <c r="A72" s="14" t="s">
        <v>17</v>
      </c>
      <c r="B72" s="15">
        <v>571</v>
      </c>
      <c r="C72" s="16">
        <v>755</v>
      </c>
      <c r="D72" s="17">
        <f t="shared" si="2"/>
        <v>75.629139072847678</v>
      </c>
      <c r="E72" s="18">
        <v>4</v>
      </c>
      <c r="F72" s="12"/>
      <c r="G72">
        <v>11</v>
      </c>
      <c r="H72" s="13">
        <v>71.755162241887902</v>
      </c>
      <c r="J72" s="13"/>
      <c r="K72" s="13"/>
      <c r="L72" s="13"/>
      <c r="P72">
        <v>2</v>
      </c>
    </row>
    <row r="73" spans="1:16">
      <c r="A73" s="19" t="s">
        <v>18</v>
      </c>
      <c r="B73" s="20">
        <v>2221</v>
      </c>
      <c r="C73" s="21">
        <v>3206</v>
      </c>
      <c r="D73" s="22">
        <f t="shared" si="2"/>
        <v>69.276356830941992</v>
      </c>
      <c r="E73" s="23">
        <v>14</v>
      </c>
      <c r="F73" s="12"/>
      <c r="G73">
        <v>12</v>
      </c>
      <c r="H73" s="13">
        <v>71.531531531531527</v>
      </c>
      <c r="J73" s="13"/>
      <c r="K73" s="13"/>
      <c r="L73" s="13"/>
      <c r="P73">
        <v>16</v>
      </c>
    </row>
    <row r="74" spans="1:16" ht="21" customHeight="1">
      <c r="A74" s="14" t="s">
        <v>19</v>
      </c>
      <c r="B74" s="15">
        <v>973</v>
      </c>
      <c r="C74" s="16">
        <v>1356</v>
      </c>
      <c r="D74" s="17">
        <f t="shared" si="2"/>
        <v>71.755162241887902</v>
      </c>
      <c r="E74" s="18">
        <v>11</v>
      </c>
      <c r="F74" s="12"/>
      <c r="G74">
        <v>13</v>
      </c>
      <c r="H74" s="13">
        <v>71.08647450110864</v>
      </c>
      <c r="J74" s="13"/>
      <c r="K74" s="13"/>
      <c r="L74" s="13"/>
      <c r="P74">
        <v>12</v>
      </c>
    </row>
    <row r="75" spans="1:16">
      <c r="A75" s="19" t="s">
        <v>20</v>
      </c>
      <c r="B75" s="20">
        <v>1326</v>
      </c>
      <c r="C75" s="21">
        <v>1771</v>
      </c>
      <c r="D75" s="22">
        <f t="shared" si="2"/>
        <v>74.872953133822691</v>
      </c>
      <c r="E75" s="23">
        <v>6</v>
      </c>
      <c r="F75" s="12"/>
      <c r="G75">
        <v>14</v>
      </c>
      <c r="H75" s="13">
        <v>69.276356830941992</v>
      </c>
      <c r="J75" s="13"/>
      <c r="K75" s="13"/>
      <c r="L75" s="13"/>
      <c r="P75">
        <v>10</v>
      </c>
    </row>
    <row r="76" spans="1:16" ht="21" customHeight="1">
      <c r="A76" s="14" t="s">
        <v>21</v>
      </c>
      <c r="B76" s="15">
        <v>829</v>
      </c>
      <c r="C76" s="16">
        <v>1077</v>
      </c>
      <c r="D76" s="17">
        <f t="shared" si="2"/>
        <v>76.973073351903437</v>
      </c>
      <c r="E76" s="18">
        <v>3</v>
      </c>
      <c r="F76" s="12"/>
      <c r="G76">
        <v>15</v>
      </c>
      <c r="H76" s="13">
        <v>65.616127200454287</v>
      </c>
      <c r="J76" s="13"/>
      <c r="K76" s="13"/>
      <c r="L76" s="13"/>
      <c r="P76">
        <v>1</v>
      </c>
    </row>
    <row r="77" spans="1:16">
      <c r="A77" s="19" t="s">
        <v>22</v>
      </c>
      <c r="B77" s="20">
        <v>589</v>
      </c>
      <c r="C77" s="21">
        <v>921</v>
      </c>
      <c r="D77" s="22">
        <f t="shared" si="2"/>
        <v>63.952225841476654</v>
      </c>
      <c r="E77" s="23">
        <v>17</v>
      </c>
      <c r="F77" s="12"/>
      <c r="G77">
        <v>16</v>
      </c>
      <c r="H77" s="13">
        <v>64.338956453511173</v>
      </c>
      <c r="J77" s="13"/>
      <c r="K77" s="13"/>
      <c r="L77" s="13"/>
      <c r="P77">
        <v>15</v>
      </c>
    </row>
    <row r="78" spans="1:16" ht="21" customHeight="1">
      <c r="A78" s="24" t="s">
        <v>23</v>
      </c>
      <c r="B78" s="25">
        <v>794</v>
      </c>
      <c r="C78" s="26">
        <v>1110</v>
      </c>
      <c r="D78" s="27">
        <f t="shared" si="2"/>
        <v>71.531531531531527</v>
      </c>
      <c r="E78" s="28">
        <v>12</v>
      </c>
      <c r="F78" s="12"/>
      <c r="G78">
        <v>17</v>
      </c>
      <c r="H78" s="13">
        <v>63.952225841476654</v>
      </c>
      <c r="J78" s="13"/>
      <c r="K78" s="13"/>
      <c r="L78" s="13"/>
      <c r="P78">
        <v>6</v>
      </c>
    </row>
    <row r="79" spans="1:16" ht="3" customHeight="1">
      <c r="A79" s="35"/>
      <c r="B79" s="36"/>
      <c r="C79" s="36"/>
      <c r="D79" s="37"/>
      <c r="E79" s="36"/>
    </row>
    <row r="80" spans="1:16" ht="12.75" customHeight="1">
      <c r="A80" s="29" t="s">
        <v>31</v>
      </c>
    </row>
    <row r="81" spans="1:1">
      <c r="A81" s="30" t="s">
        <v>25</v>
      </c>
    </row>
    <row r="82" spans="1:1">
      <c r="A82" s="31" t="s">
        <v>26</v>
      </c>
    </row>
  </sheetData>
  <mergeCells count="9">
    <mergeCell ref="A55:E55"/>
    <mergeCell ref="A56:E56"/>
    <mergeCell ref="A57:E57"/>
    <mergeCell ref="A1:E1"/>
    <mergeCell ref="A2:E2"/>
    <mergeCell ref="A3:E3"/>
    <mergeCell ref="A28:E28"/>
    <mergeCell ref="A29:E29"/>
    <mergeCell ref="A30:E30"/>
  </mergeCells>
  <printOptions horizontalCentered="1"/>
  <pageMargins left="1.0629921259842521" right="0.82677165354330717" top="0.86614173228346458" bottom="0.55118110236220474" header="0.86614173228346458" footer="0.55118110236220474"/>
  <pageSetup scale="110" orientation="landscape" horizontalDpi="4294967295" verticalDpi="4294967295" r:id="rId1"/>
  <headerFooter alignWithMargins="0"/>
  <rowBreaks count="2" manualBreakCount="2">
    <brk id="27" max="16383" man="1"/>
    <brk id="5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Hewlett-Packard Company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violeta</dc:creator>
  <cp:keywords/>
  <dc:description/>
  <cp:lastModifiedBy>Usuario invitado</cp:lastModifiedBy>
  <cp:revision/>
  <dcterms:created xsi:type="dcterms:W3CDTF">2019-01-30T02:39:47Z</dcterms:created>
  <dcterms:modified xsi:type="dcterms:W3CDTF">2019-07-05T21:43:14Z</dcterms:modified>
  <cp:category/>
  <cp:contentStatus/>
</cp:coreProperties>
</file>